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Лист1!$A$1:$L$22</definedName>
  </definedNames>
  <calcPr calcId="145621"/>
</workbook>
</file>

<file path=xl/calcChain.xml><?xml version="1.0" encoding="utf-8"?>
<calcChain xmlns="http://schemas.openxmlformats.org/spreadsheetml/2006/main">
  <c r="J7" i="1" l="1"/>
  <c r="K7" i="1" s="1"/>
  <c r="K8" i="1" s="1"/>
  <c r="K9" i="1" s="1"/>
</calcChain>
</file>

<file path=xl/sharedStrings.xml><?xml version="1.0" encoding="utf-8"?>
<sst xmlns="http://schemas.openxmlformats.org/spreadsheetml/2006/main" count="43" uniqueCount="43">
  <si>
    <t>СПЕЦИФИКАЦИЯ</t>
  </si>
  <si>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</si>
  <si>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</si>
  <si>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</si>
  <si>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</si>
  <si>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</si>
  <si>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</si>
  <si>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</si>
  <si>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</si>
  <si>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</si>
  <si>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</si>
  <si>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</si>
  <si>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</si>
  <si>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</si>
  <si>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</si>
  <si>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</si>
  <si>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</si>
  <si>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</si>
  <si>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</si>
  <si>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</si>
  <si>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Исполнитель:</t>
  </si>
  <si>
    <t>Мухамадеев Алексей Викторович</t>
  </si>
  <si>
    <t>тел.</t>
  </si>
  <si>
    <t>(347)221-55-87</t>
  </si>
  <si>
    <t>эл.почта</t>
  </si>
  <si>
    <t>muhamadeevav@bashtel.ru</t>
  </si>
  <si>
    <t>Силов К.В.</t>
  </si>
  <si>
    <t>шт</t>
  </si>
  <si>
    <t>Ахметзянова ВФ тел 8/347/221-56-61</t>
  </si>
  <si>
    <t>Транспортировка товара осуществляется автомобильным транспортом за счет Поставщика.</t>
  </si>
  <si>
    <t>Силов Константин Владимирович тел +7(347)221 54 09, эл. почта: k.silov@bashtel.ru</t>
  </si>
  <si>
    <t>Начальник ООЭТС</t>
  </si>
  <si>
    <t>ЛОТ 2225</t>
  </si>
  <si>
    <t>Поставка информационных плакатов</t>
  </si>
  <si>
    <t>ПЛАКАТ ИНФОРМАЦИОННЫЙ</t>
  </si>
  <si>
    <t>Предупредительный плакат предназначен для охранно-предупредительной работы обозначения линии связи: комплектуется столбиком и табличкой. Таблички изготавливаются из полиуретана желтого цвета толщиной 6 мм, с нанесением согласованного эскиза прямой печатьюю, методом шелкографии, порошковым полимерным покрытием,  согласно ГОСТ 9.410–88. Чернила наносятся с добавлением свето и термостабилизаторов. Размер таблички: высота 300мм , ширина 400мм. Столбик предупредительного плаката  изготавливается из полиэтиленанизкого давления чистого белого цвета с вертикальной разметкой черного цвета. 
Высота столбика  2000мм, в сечении представляет собой трубу наружным диаметром 75х4,0мм;
Верхняя часть столбика сплюшена на длину 300 мм  для крепления односторонней таблички (из полиуретана);
необходимо  наличие отверстий под анкер для крепления. Наличие надписи КАБЕЛЬ/НЕ КОПАТЬ, обозначающей назначение столбиков, закрыта акриловым скотчем (для уличного применения). 1 единица предупредительного плаката комплектуется: -Элементами крепления таблички: метизная продукция – саморез по металлу L35мм (должен быть с антикоррозийным покрытием, прессшайбой), D 4мм в количестве – 2шт. -Анкерным устройством – композитной арматурой D10-14мм L330мм в количестве – 1шт. Гарантийный срок не 60 месяцев.</t>
  </si>
  <si>
    <t xml:space="preserve">  кол-во: 260; с. Месягутово, ул. Коммунистическая, д.24; Фазылов В.С. 89063756161;  кол-во: 216; г. Туймазы, ул. Гафурова, д.60; Николаичев А.П. 89018173670</t>
  </si>
  <si>
    <t xml:space="preserve">Гарантийные обязательства 60 месяцев </t>
  </si>
  <si>
    <t>не менее 60 месяцев</t>
  </si>
  <si>
    <t>апрель 2014 г., июнь 2014 г., сентябрь 2014 г.</t>
  </si>
  <si>
    <t>151</t>
  </si>
  <si>
    <t>Приложение № 1.2</t>
  </si>
  <si>
    <t>Предельная сумма составляет:    308 924 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</si>
</sst>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0" fillId="0" borderId="0"/>
    <xf numFmtId="0" fontId="13" fillId="0" borderId="0" applyNumberFormat="0" applyFill="0" applyBorder="0" applyAlignment="0" applyProtection="0"/>
    <xf numFmtId="0" fontId="7" fillId="0" borderId="0"/>
    <xf numFmtId="0" fontId="6" fillId="0" borderId="0"/>
  </cellStyleXfs>
  <cellXfs count="51">
    <xf numFmtId="0" fontId="0" fillId="0" borderId="0" xfId="0"/>
    <xf numFmtId="0" fontId="13" fillId="0" borderId="0" xfId="3" applyAlignment="1">
      <alignment horizontal="left"/>
    </xf>
    <xf numFmtId="0" fontId="7" fillId="0" borderId="0" xfId="4"/>
    <xf numFmtId="0" fontId="7" fillId="0" borderId="0" xfId="4" applyBorder="1" applyAlignment="1">
      <alignment vertical="top" wrapText="1"/>
    </xf>
    <xf numFmtId="0" fontId="7" fillId="0" borderId="0" xfId="4" applyAlignment="1">
      <alignment horizontal="left"/>
    </xf>
    <xf numFmtId="0" fontId="7" fillId="0" borderId="0" xfId="4" applyFont="1"/>
    <xf numFmtId="0" fontId="7" fillId="0" borderId="0" xfId="4" applyFont="1" applyAlignment="1">
      <alignment horizontal="left"/>
    </xf>
    <xf numFmtId="0" fontId="7" fillId="0" borderId="0" xfId="4" applyFont="1" applyAlignment="1">
      <alignment vertical="center" wrapText="1"/>
    </xf>
    <xf numFmtId="0" fontId="6" fillId="0" borderId="0" xfId="5"/>
    <xf numFmtId="0" fontId="6" fillId="0" borderId="1" xfId="5" applyBorder="1" applyAlignment="1">
      <alignment vertical="top" wrapText="1"/>
    </xf>
    <xf numFmtId="0" fontId="6" fillId="0" borderId="0" xfId="5" applyBorder="1" applyAlignment="1">
      <alignment vertical="top" wrapText="1"/>
    </xf>
    <xf numFmtId="0" fontId="6" fillId="0" borderId="1" xfId="5" applyBorder="1" applyAlignment="1">
      <alignment vertical="top"/>
    </xf>
    <xf numFmtId="0" fontId="6" fillId="0" borderId="1" xfId="5" applyBorder="1" applyAlignment="1">
      <alignment horizontal="center" vertical="top"/>
    </xf>
    <xf numFmtId="0" fontId="11" fillId="0" borderId="2" xfId="5" applyFont="1" applyBorder="1" applyAlignment="1">
      <alignment horizontal="center" vertical="top" wrapText="1"/>
    </xf>
    <xf numFmtId="0" fontId="6" fillId="0" borderId="1" xfId="5" applyFont="1" applyBorder="1" applyAlignment="1">
      <alignment horizontal="center"/>
    </xf>
    <xf numFmtId="0" fontId="6" fillId="0" borderId="0" xfId="5" applyBorder="1"/>
    <xf numFmtId="0" fontId="6" fillId="0" borderId="3" xfId="5" applyBorder="1"/>
    <xf numFmtId="0" fontId="6" fillId="0" borderId="4" xfId="5" applyBorder="1" applyAlignment="1">
      <alignment vertical="top" wrapText="1"/>
    </xf>
    <xf numFmtId="0" fontId="6" fillId="0" borderId="4" xfId="5" applyBorder="1"/>
    <xf numFmtId="0" fontId="6" fillId="0" borderId="0" xfId="5" applyAlignment="1">
      <alignment horizontal="right"/>
    </xf>
    <xf numFmtId="164" fontId="6" fillId="0" borderId="4" xfId="5" applyNumberFormat="1" applyBorder="1"/>
    <xf numFmtId="164" fontId="6" fillId="0" borderId="1" xfId="5" applyNumberFormat="1" applyBorder="1" applyAlignment="1">
      <alignment horizontal="right"/>
    </xf>
    <xf numFmtId="0" fontId="9" fillId="0" borderId="0" xfId="5" applyFont="1"/>
    <xf numFmtId="0" fontId="9" fillId="0" borderId="0" xfId="5" applyFont="1" applyAlignment="1">
      <alignment horizontal="left"/>
    </xf>
    <xf numFmtId="49" fontId="6" fillId="0" borderId="1" xfId="5" applyNumberFormat="1" applyBorder="1" applyAlignment="1">
      <alignment horizontal="center" vertical="top"/>
    </xf>
    <xf numFmtId="164" fontId="6" fillId="0" borderId="1" xfId="5" applyNumberFormat="1" applyBorder="1" applyAlignment="1">
      <alignment horizontal="center" vertical="top" wrapText="1"/>
    </xf>
    <xf numFmtId="4" fontId="6" fillId="0" borderId="5" xfId="5" applyNumberFormat="1" applyBorder="1" applyAlignment="1">
      <alignment horizontal="right"/>
    </xf>
    <xf numFmtId="0" fontId="6" fillId="0" borderId="9" xfId="5" applyBorder="1"/>
    <xf numFmtId="0" fontId="6" fillId="0" borderId="5" xfId="5" applyBorder="1" applyAlignment="1">
      <alignment vertical="top" wrapText="1"/>
    </xf>
    <xf numFmtId="0" fontId="6" fillId="0" borderId="2" xfId="5" applyBorder="1" applyAlignment="1">
      <alignment vertical="top" wrapText="1"/>
    </xf>
    <xf numFmtId="0" fontId="4" fillId="0" borderId="1" xfId="5" applyNumberFormat="1" applyFont="1" applyBorder="1" applyAlignment="1">
      <alignment horizontal="center" vertical="top"/>
    </xf>
    <xf numFmtId="49" fontId="2" fillId="0" borderId="1" xfId="5" applyNumberFormat="1" applyFont="1" applyBorder="1" applyAlignment="1">
      <alignment horizontal="center" vertical="top"/>
    </xf>
    <xf numFmtId="0" fontId="7" fillId="0" borderId="1" xfId="4" applyBorder="1" applyAlignment="1">
      <alignment horizontal="center"/>
    </xf>
    <xf numFmtId="0" fontId="7" fillId="0" borderId="1" xfId="4" applyBorder="1" applyAlignment="1">
      <alignment horizontal="left"/>
    </xf>
    <xf numFmtId="0" fontId="3" fillId="0" borderId="1" xfId="4" applyFont="1" applyBorder="1" applyAlignment="1">
      <alignment horizontal="left"/>
    </xf>
    <xf numFmtId="0" fontId="7" fillId="0" borderId="1" xfId="4" applyBorder="1" applyAlignment="1">
      <alignment horizontal="left" vertical="top" wrapText="1"/>
    </xf>
    <xf numFmtId="0" fontId="7" fillId="0" borderId="6" xfId="4" applyBorder="1" applyAlignment="1">
      <alignment horizontal="center"/>
    </xf>
    <xf numFmtId="0" fontId="7" fillId="0" borderId="8" xfId="4" applyBorder="1" applyAlignment="1">
      <alignment horizontal="center"/>
    </xf>
    <xf numFmtId="0" fontId="5" fillId="0" borderId="6" xfId="4" applyFont="1" applyBorder="1" applyAlignment="1">
      <alignment horizontal="left"/>
    </xf>
    <xf numFmtId="0" fontId="7" fillId="0" borderId="7" xfId="4" applyBorder="1" applyAlignment="1">
      <alignment horizontal="left"/>
    </xf>
    <xf numFmtId="0" fontId="7" fillId="0" borderId="8" xfId="4" applyBorder="1" applyAlignment="1">
      <alignment horizontal="left"/>
    </xf>
    <xf numFmtId="0" fontId="6" fillId="0" borderId="3" xfId="5" applyFont="1" applyBorder="1" applyAlignment="1">
      <alignment horizontal="center" vertical="top" wrapText="1"/>
    </xf>
    <xf numFmtId="0" fontId="6" fillId="0" borderId="9" xfId="5" applyFont="1" applyBorder="1" applyAlignment="1">
      <alignment horizontal="center" vertical="top" wrapText="1"/>
    </xf>
    <xf numFmtId="0" fontId="12" fillId="0" borderId="5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center" vertical="top" wrapText="1"/>
    </xf>
    <xf numFmtId="0" fontId="9" fillId="0" borderId="0" xfId="5" applyFont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top" wrapText="1"/>
    </xf>
    <xf numFmtId="0" fontId="6" fillId="0" borderId="1" xfId="5" applyFont="1" applyBorder="1" applyAlignment="1">
      <alignment horizontal="center"/>
    </xf>
    <xf numFmtId="0" fontId="1" fillId="0" borderId="0" xfId="5" applyFont="1" applyAlignment="1">
      <alignment horizontal="right"/>
    </xf>
    <xf numFmtId="0" fontId="1" fillId="0" borderId="1" xfId="4" applyFont="1" applyBorder="1" applyAlignment="1">
      <alignment horizontal="left"/>
    </xf>
  </cellXfs>
  <cellStyles count="6">
    <cellStyle name="Гиперссылка" xfId="3" builtinId="8"/>
    <cellStyle name="Обычный" xfId="0" builtinId="0"/>
    <cellStyle name="Обычный 2" xfId="2"/>
    <cellStyle name="Обычный 3" xfId="1"/>
    <cellStyle name="Обычный 4" xfId="4"/>
    <cellStyle name="Обычный 5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hamadeeva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view="pageBreakPreview" topLeftCell="A7" zoomScaleNormal="85" zoomScaleSheetLayoutView="100" zoomScalePageLayoutView="85" workbookViewId="0">
      <selection activeCell="I7" sqref="I7"/>
    </sheetView>
  </sheetViews>
  <sheetFormatPr defaultRowHeight="15" x14ac:dyDescent="0.25"/>
  <cols>
    <col min="1" max="1" width="7.42578125" customWidth="1"/>
    <col min="2" max="2" width="9.28515625" customWidth="1"/>
    <col min="3" max="3" width="27" customWidth="1"/>
    <col min="4" max="4" width="66.42578125" customWidth="1"/>
    <col min="9" max="9" width="15.28515625" customWidth="1"/>
    <col min="10" max="10" width="11.5703125" customWidth="1"/>
    <col min="11" max="11" width="13.7109375" customWidth="1"/>
    <col min="12" max="12" width="20.7109375" customWidth="1"/>
  </cols>
  <sheetData>
    <row r="1" spans="1:27" x14ac:dyDescent="0.25">
      <c r="A1" s="2"/>
      <c r="B1" s="8"/>
      <c r="C1" s="8"/>
      <c r="D1" s="8"/>
      <c r="E1" s="8"/>
      <c r="F1" s="8"/>
      <c r="G1" s="8"/>
      <c r="H1" s="8"/>
      <c r="I1" s="8"/>
      <c r="J1" s="8"/>
      <c r="K1" s="8"/>
      <c r="L1" s="49" t="s">
        <v>41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2"/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2"/>
      <c r="B3" s="8" t="s">
        <v>32</v>
      </c>
      <c r="C3" s="23" t="s">
        <v>33</v>
      </c>
      <c r="D3" s="22"/>
      <c r="E3" s="8"/>
      <c r="F3" s="8"/>
      <c r="G3" s="8"/>
      <c r="H3" s="8"/>
      <c r="I3" s="8"/>
      <c r="J3" s="8"/>
      <c r="K3" s="8"/>
      <c r="L3" s="19"/>
      <c r="M3" s="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" customHeight="1" x14ac:dyDescent="0.25">
      <c r="A4" s="5"/>
      <c r="B4" s="46" t="s">
        <v>1</v>
      </c>
      <c r="C4" s="46" t="s">
        <v>2</v>
      </c>
      <c r="D4" s="46" t="s">
        <v>3</v>
      </c>
      <c r="E4" s="46" t="s">
        <v>4</v>
      </c>
      <c r="F4" s="48"/>
      <c r="G4" s="48"/>
      <c r="H4" s="48"/>
      <c r="I4" s="43" t="s">
        <v>5</v>
      </c>
      <c r="J4" s="41" t="s">
        <v>6</v>
      </c>
      <c r="K4" s="47" t="s">
        <v>7</v>
      </c>
      <c r="L4" s="46" t="s">
        <v>8</v>
      </c>
      <c r="M4" s="6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x14ac:dyDescent="0.25">
      <c r="A5" s="7"/>
      <c r="B5" s="46"/>
      <c r="C5" s="46"/>
      <c r="D5" s="46"/>
      <c r="E5" s="46"/>
      <c r="F5" s="13" t="s">
        <v>9</v>
      </c>
      <c r="G5" s="13" t="s">
        <v>10</v>
      </c>
      <c r="H5" s="13" t="s">
        <v>11</v>
      </c>
      <c r="I5" s="44"/>
      <c r="J5" s="42"/>
      <c r="K5" s="47"/>
      <c r="L5" s="46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x14ac:dyDescent="0.25">
      <c r="A6" s="5"/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360" x14ac:dyDescent="0.25">
      <c r="A7" s="2"/>
      <c r="B7" s="12">
        <v>1</v>
      </c>
      <c r="C7" s="9" t="s">
        <v>34</v>
      </c>
      <c r="D7" s="9" t="s">
        <v>35</v>
      </c>
      <c r="E7" s="11" t="s">
        <v>27</v>
      </c>
      <c r="F7" s="31" t="s">
        <v>40</v>
      </c>
      <c r="G7" s="30">
        <v>325</v>
      </c>
      <c r="H7" s="24">
        <v>476</v>
      </c>
      <c r="I7" s="25">
        <v>550</v>
      </c>
      <c r="J7" s="25">
        <f>I7*H7</f>
        <v>261800</v>
      </c>
      <c r="K7" s="25">
        <f>J7*1.18</f>
        <v>308924</v>
      </c>
      <c r="L7" s="9" t="s">
        <v>36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A8" s="2"/>
      <c r="B8" s="16"/>
      <c r="C8" s="17"/>
      <c r="D8" s="17"/>
      <c r="E8" s="18"/>
      <c r="F8" s="18"/>
      <c r="G8" s="18"/>
      <c r="H8" s="18"/>
      <c r="I8" s="20"/>
      <c r="J8" s="21">
        <v>261800</v>
      </c>
      <c r="K8" s="21">
        <f>SUM(K7)</f>
        <v>308924</v>
      </c>
      <c r="L8" s="28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5">
      <c r="A9" s="2"/>
      <c r="B9" s="27"/>
      <c r="C9" s="10"/>
      <c r="D9" s="10"/>
      <c r="E9" s="15"/>
      <c r="F9" s="15"/>
      <c r="G9" s="15"/>
      <c r="H9" s="15"/>
      <c r="I9" s="15"/>
      <c r="J9" s="15" t="s">
        <v>12</v>
      </c>
      <c r="K9" s="26">
        <f>K8-J8</f>
        <v>47124</v>
      </c>
      <c r="L9" s="2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25">
      <c r="A10" s="2"/>
      <c r="B10" s="50" t="s">
        <v>42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25">
      <c r="A11" s="2"/>
      <c r="B11" s="33" t="s">
        <v>13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5">
      <c r="A12" s="2"/>
      <c r="B12" s="32" t="s">
        <v>14</v>
      </c>
      <c r="C12" s="32"/>
      <c r="D12" s="34" t="s">
        <v>39</v>
      </c>
      <c r="E12" s="33"/>
      <c r="F12" s="33"/>
      <c r="G12" s="33"/>
      <c r="H12" s="33"/>
      <c r="I12" s="33"/>
      <c r="J12" s="33"/>
      <c r="K12" s="33"/>
      <c r="L12" s="3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5">
      <c r="A13" s="2"/>
      <c r="B13" s="32" t="s">
        <v>15</v>
      </c>
      <c r="C13" s="32"/>
      <c r="D13" s="35" t="s">
        <v>29</v>
      </c>
      <c r="E13" s="35"/>
      <c r="F13" s="35"/>
      <c r="G13" s="35"/>
      <c r="H13" s="35"/>
      <c r="I13" s="35"/>
      <c r="J13" s="35"/>
      <c r="K13" s="35"/>
      <c r="L13" s="35"/>
      <c r="M13" s="3"/>
      <c r="N13" s="3"/>
      <c r="O13" s="3"/>
      <c r="P13" s="3"/>
      <c r="Q13" s="3"/>
      <c r="R13" s="3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5">
      <c r="A14" s="2"/>
      <c r="B14" s="32" t="s">
        <v>16</v>
      </c>
      <c r="C14" s="32"/>
      <c r="D14" s="38" t="s">
        <v>37</v>
      </c>
      <c r="E14" s="39"/>
      <c r="F14" s="39"/>
      <c r="G14" s="39"/>
      <c r="H14" s="39"/>
      <c r="I14" s="39"/>
      <c r="J14" s="39"/>
      <c r="K14" s="39"/>
      <c r="L14" s="3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5">
      <c r="A15" s="2"/>
      <c r="B15" s="36" t="s">
        <v>17</v>
      </c>
      <c r="C15" s="37"/>
      <c r="D15" s="38" t="s">
        <v>38</v>
      </c>
      <c r="E15" s="39"/>
      <c r="F15" s="39"/>
      <c r="G15" s="39"/>
      <c r="H15" s="39"/>
      <c r="I15" s="39"/>
      <c r="J15" s="39"/>
      <c r="K15" s="39"/>
      <c r="L15" s="40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5">
      <c r="A16" s="2"/>
      <c r="B16" s="32" t="s">
        <v>18</v>
      </c>
      <c r="C16" s="32"/>
      <c r="D16" s="33" t="s">
        <v>30</v>
      </c>
      <c r="E16" s="33"/>
      <c r="F16" s="33"/>
      <c r="G16" s="33"/>
      <c r="H16" s="33"/>
      <c r="I16" s="33"/>
      <c r="J16" s="33"/>
      <c r="K16" s="33"/>
      <c r="L16" s="33"/>
      <c r="M16" s="2"/>
    </row>
    <row r="17" spans="1:13" x14ac:dyDescent="0.25">
      <c r="A17" s="2"/>
      <c r="B17" s="32" t="s">
        <v>19</v>
      </c>
      <c r="C17" s="32"/>
      <c r="D17" s="33" t="s">
        <v>28</v>
      </c>
      <c r="E17" s="33"/>
      <c r="F17" s="33"/>
      <c r="G17" s="33"/>
      <c r="H17" s="33"/>
      <c r="I17" s="33"/>
      <c r="J17" s="33"/>
      <c r="K17" s="33"/>
      <c r="L17" s="33"/>
      <c r="M17" s="2"/>
    </row>
    <row r="18" spans="1:1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2" t="s">
        <v>20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2"/>
      <c r="C20" s="4" t="s">
        <v>21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2" t="s">
        <v>22</v>
      </c>
      <c r="C21" s="4" t="s">
        <v>23</v>
      </c>
      <c r="D21" s="2"/>
      <c r="E21" s="2"/>
      <c r="F21" s="2"/>
      <c r="G21" s="2" t="s">
        <v>31</v>
      </c>
      <c r="H21" s="2"/>
      <c r="I21" s="2"/>
      <c r="J21" s="2" t="s">
        <v>26</v>
      </c>
      <c r="K21" s="2"/>
      <c r="L21" s="2"/>
      <c r="M21" s="2"/>
    </row>
    <row r="22" spans="1:13" x14ac:dyDescent="0.25">
      <c r="A22" s="2"/>
      <c r="B22" s="2" t="s">
        <v>24</v>
      </c>
      <c r="C22" s="1" t="s">
        <v>25</v>
      </c>
      <c r="D22" s="2"/>
      <c r="E22" s="2"/>
      <c r="F22" s="2"/>
      <c r="G22" s="2"/>
      <c r="H22" s="2"/>
      <c r="I22" s="2"/>
      <c r="J22" s="2"/>
      <c r="K22" s="2"/>
      <c r="L22" s="2"/>
      <c r="M22" s="2"/>
    </row>
  </sheetData>
  <mergeCells count="24">
    <mergeCell ref="B11:L11"/>
    <mergeCell ref="B10:L10"/>
    <mergeCell ref="J4:J5"/>
    <mergeCell ref="I4:I5"/>
    <mergeCell ref="B2:L2"/>
    <mergeCell ref="B4:B5"/>
    <mergeCell ref="C4:C5"/>
    <mergeCell ref="K4:K5"/>
    <mergeCell ref="L4:L5"/>
    <mergeCell ref="D4:D5"/>
    <mergeCell ref="E4:E5"/>
    <mergeCell ref="F4:H4"/>
    <mergeCell ref="B16:C16"/>
    <mergeCell ref="B17:C17"/>
    <mergeCell ref="D16:L16"/>
    <mergeCell ref="D17:L17"/>
    <mergeCell ref="B12:C12"/>
    <mergeCell ref="D12:L12"/>
    <mergeCell ref="B13:C13"/>
    <mergeCell ref="D13:L13"/>
    <mergeCell ref="B15:C15"/>
    <mergeCell ref="D15:L15"/>
    <mergeCell ref="B14:C14"/>
    <mergeCell ref="D14:L14"/>
  </mergeCells>
  <hyperlinks>
    <hyperlink ref="C22" r:id="rId1"/>
  </hyperlinks>
  <pageMargins left="0.7" right="0.7" top="0.75" bottom="0.75" header="0.3" footer="0.3"/>
  <pageSetup paperSize="9" scale="5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2014-03-14T05:33:44Z</dcterms:modified>
</cp:coreProperties>
</file>